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<sst xmlns="http://schemas.openxmlformats.org/spreadsheetml/2006/main" count="97" uniqueCount="76">
  <si>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</si>
  <si>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</si>
  <si>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</si>
  <si>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</si>
  <si>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</si>
  <si>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</si>
  <si>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</si>
  <si>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</si>
  <si>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</t>
  </si>
  <si>
    <t>8</t>
  </si>
  <si>
    <t>2016</t>
  </si>
  <si>
    <t>Nikola</t>
  </si>
  <si>
    <t>Mirković</t>
  </si>
  <si>
    <t>13</t>
  </si>
  <si>
    <t>Milica</t>
  </si>
  <si>
    <t>Doknić</t>
  </si>
  <si>
    <t>15</t>
  </si>
  <si>
    <t>Dijana</t>
  </si>
  <si>
    <t>Čelebić</t>
  </si>
  <si>
    <t>22</t>
  </si>
  <si>
    <t>Maša</t>
  </si>
  <si>
    <t>Jovanović</t>
  </si>
  <si>
    <t>24</t>
  </si>
  <si>
    <t>Jovana</t>
  </si>
  <si>
    <t>Krivokapić</t>
  </si>
  <si>
    <t>30</t>
  </si>
  <si>
    <t>Milena</t>
  </si>
  <si>
    <t>Gogić</t>
  </si>
  <si>
    <t>2015</t>
  </si>
  <si>
    <t>Ammar</t>
  </si>
  <si>
    <t>Borančić</t>
  </si>
  <si>
    <t>25</t>
  </si>
  <si>
    <t>Ivan</t>
  </si>
  <si>
    <t>Ćorić</t>
  </si>
  <si>
    <t>28</t>
  </si>
  <si>
    <t>Dragana</t>
  </si>
  <si>
    <t>Goločevac</t>
  </si>
  <si>
    <t>35</t>
  </si>
  <si>
    <t>Alisa</t>
  </si>
  <si>
    <t>Ćorović</t>
  </si>
  <si>
    <t>37</t>
  </si>
  <si>
    <t>Gojković</t>
  </si>
  <si>
    <t>1</t>
  </si>
  <si>
    <t>2014</t>
  </si>
  <si>
    <t>Anesa</t>
  </si>
  <si>
    <t>Ćatović</t>
  </si>
  <si>
    <t>5</t>
  </si>
  <si>
    <t>Vuk</t>
  </si>
  <si>
    <t>Malović</t>
  </si>
  <si>
    <t>10</t>
  </si>
  <si>
    <t>Anđela</t>
  </si>
  <si>
    <t>Soković</t>
  </si>
  <si>
    <t>Vujisić</t>
  </si>
  <si>
    <t>Antonija</t>
  </si>
  <si>
    <t>Dragaš</t>
  </si>
  <si>
    <t>23</t>
  </si>
  <si>
    <t>2012</t>
  </si>
  <si>
    <t>Filip</t>
  </si>
  <si>
    <t>Kruščić</t>
  </si>
  <si>
    <t>2011</t>
  </si>
  <si>
    <t>Anita</t>
  </si>
  <si>
    <t>Šabotić</t>
  </si>
  <si>
    <t>90</t>
  </si>
  <si>
    <t>2007</t>
  </si>
  <si>
    <t>Aleksandra</t>
  </si>
  <si>
    <t>Aritonović</t>
  </si>
  <si>
    <t>14</t>
  </si>
  <si>
    <t>Paljušević</t>
  </si>
  <si>
    <t>Marija</t>
  </si>
  <si>
    <t>18</t>
  </si>
  <si>
    <t>Sanković</t>
  </si>
  <si>
    <t>Luka</t>
  </si>
  <si>
    <t>234</t>
  </si>
  <si>
    <t>2008</t>
  </si>
  <si>
    <t>Đurišić</t>
  </si>
  <si>
    <t>Marko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</si>
</sst>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3">
      <selection activeCell="N24" sqref="N24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0"/>
      <c r="B1" s="40"/>
      <c r="C1" s="40"/>
      <c r="D1" s="40"/>
      <c r="E1" s="40"/>
      <c r="F1" s="40"/>
      <c r="G1" s="40"/>
      <c r="H1" s="40"/>
      <c r="I1" s="41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2" t="s">
        <v>8</v>
      </c>
      <c r="B2" s="42"/>
      <c r="C2" s="42"/>
      <c r="D2" s="42"/>
      <c r="E2" s="42"/>
      <c r="F2" s="42"/>
      <c r="G2" s="42"/>
      <c r="H2" s="42"/>
      <c r="I2" s="43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2"/>
      <c r="B4" s="42"/>
      <c r="C4" s="42"/>
      <c r="D4" s="42"/>
      <c r="E4" s="42"/>
      <c r="F4" s="42"/>
      <c r="G4" s="42"/>
      <c r="H4" s="42"/>
      <c r="I4" s="43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4"/>
      <c r="B5" s="44"/>
      <c r="C5" s="44"/>
      <c r="D5" s="44"/>
      <c r="E5" s="44"/>
      <c r="F5" s="44"/>
      <c r="G5" s="44"/>
      <c r="H5" s="44"/>
      <c r="I5" s="45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6" t="s">
        <v>4</v>
      </c>
      <c r="B7" s="36" t="s">
        <v>6</v>
      </c>
      <c r="C7" s="36" t="s">
        <v>7</v>
      </c>
      <c r="D7" s="38" t="s">
        <v>5</v>
      </c>
      <c r="E7" s="46"/>
      <c r="F7" s="34" t="s">
        <v>1</v>
      </c>
      <c r="G7" s="34" t="s">
        <v>2</v>
      </c>
      <c r="H7" s="36" t="s">
        <v>3</v>
      </c>
      <c r="I7" s="3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7"/>
      <c r="B8" s="37"/>
      <c r="C8" s="37"/>
      <c r="D8" s="39"/>
      <c r="E8" s="47"/>
      <c r="F8" s="35"/>
      <c r="G8" s="35"/>
      <c r="H8" s="37"/>
      <c r="I8" s="3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48" t="s">
        <v>9</v>
      </c>
      <c r="B9" s="48" t="s">
        <v>10</v>
      </c>
      <c r="C9" s="49" t="s">
        <v>11</v>
      </c>
      <c r="D9" s="50" t="s">
        <v>12</v>
      </c>
      <c r="E9" s="51"/>
      <c r="F9" s="52">
        <v>30</v>
      </c>
      <c r="G9" s="53"/>
      <c r="H9" s="52">
        <f>SUM(F9:G9)</f>
        <v>30</v>
      </c>
      <c r="I9" s="54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16">
        <f aca="true" t="shared" si="0" ref="H10:H73">SUM(F10:G10)</f>
        <v>0</v>
      </c>
      <c r="I10" s="1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12</v>
      </c>
      <c r="G11" s="24"/>
      <c r="H11" s="28">
        <f t="shared" si="0"/>
        <v>12</v>
      </c>
      <c r="I11" s="27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13</v>
      </c>
      <c r="B15" s="29" t="s">
        <v>28</v>
      </c>
      <c r="C15" s="30" t="s">
        <v>29</v>
      </c>
      <c r="D15" s="19" t="s">
        <v>30</v>
      </c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28</v>
      </c>
      <c r="C16" s="30" t="s">
        <v>32</v>
      </c>
      <c r="D16" s="19" t="s">
        <v>33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48" t="s">
        <v>34</v>
      </c>
      <c r="B17" s="48" t="s">
        <v>28</v>
      </c>
      <c r="C17" s="49" t="s">
        <v>35</v>
      </c>
      <c r="D17" s="50" t="s">
        <v>36</v>
      </c>
      <c r="E17" s="51"/>
      <c r="F17" s="52">
        <v>36</v>
      </c>
      <c r="G17" s="53"/>
      <c r="H17" s="52">
        <f t="shared" si="0"/>
        <v>36</v>
      </c>
      <c r="I17" s="54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28</v>
      </c>
      <c r="C18" s="30" t="s">
        <v>38</v>
      </c>
      <c r="D18" s="19" t="s">
        <v>39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28</v>
      </c>
      <c r="C19" s="30" t="s">
        <v>26</v>
      </c>
      <c r="D19" s="19" t="s">
        <v>41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42</v>
      </c>
      <c r="B20" s="29" t="s">
        <v>43</v>
      </c>
      <c r="C20" s="30" t="s">
        <v>44</v>
      </c>
      <c r="D20" s="19" t="s">
        <v>45</v>
      </c>
      <c r="E20" s="7"/>
      <c r="F20" s="16">
        <v>29</v>
      </c>
      <c r="G20" s="24"/>
      <c r="H20" s="28">
        <f t="shared" si="0"/>
        <v>29</v>
      </c>
      <c r="I20" s="27">
        <f>LOOKUP(H20,{0,1,50,60,70,80,90},{" ","","E","D","C","B","A"})</f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46</v>
      </c>
      <c r="B21" s="6" t="s">
        <v>43</v>
      </c>
      <c r="C21" s="19" t="s">
        <v>47</v>
      </c>
      <c r="D21" s="19" t="s">
        <v>48</v>
      </c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55" t="s">
        <v>49</v>
      </c>
      <c r="B22" s="55" t="s">
        <v>43</v>
      </c>
      <c r="C22" s="50" t="s">
        <v>50</v>
      </c>
      <c r="D22" s="50" t="s">
        <v>51</v>
      </c>
      <c r="E22" s="51"/>
      <c r="F22" s="52">
        <v>31</v>
      </c>
      <c r="G22" s="53"/>
      <c r="H22" s="52">
        <f t="shared" si="0"/>
        <v>31</v>
      </c>
      <c r="I22" s="54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34</v>
      </c>
      <c r="B23" s="6" t="s">
        <v>43</v>
      </c>
      <c r="C23" s="19" t="s">
        <v>47</v>
      </c>
      <c r="D23" s="19" t="s">
        <v>52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25</v>
      </c>
      <c r="B24" s="6" t="s">
        <v>43</v>
      </c>
      <c r="C24" s="19" t="s">
        <v>53</v>
      </c>
      <c r="D24" s="19" t="s">
        <v>54</v>
      </c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56</v>
      </c>
      <c r="C25" s="19" t="s">
        <v>57</v>
      </c>
      <c r="D25" s="19" t="s">
        <v>58</v>
      </c>
      <c r="E25" s="7"/>
      <c r="F25" s="16">
        <v>11</v>
      </c>
      <c r="G25" s="24"/>
      <c r="H25" s="28">
        <f t="shared" si="0"/>
        <v>11</v>
      </c>
      <c r="I25" s="2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31</v>
      </c>
      <c r="B26" s="6" t="s">
        <v>59</v>
      </c>
      <c r="C26" s="19" t="s">
        <v>60</v>
      </c>
      <c r="D26" s="19" t="s">
        <v>61</v>
      </c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62</v>
      </c>
      <c r="B27" s="6" t="s">
        <v>63</v>
      </c>
      <c r="C27" s="19" t="s">
        <v>64</v>
      </c>
      <c r="D27" s="19" t="s">
        <v>65</v>
      </c>
      <c r="E27" s="7"/>
      <c r="F27" s="16">
        <v>6</v>
      </c>
      <c r="G27" s="24"/>
      <c r="H27" s="28">
        <f t="shared" si="0"/>
        <v>6</v>
      </c>
      <c r="I27" s="2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29" t="s">
        <v>66</v>
      </c>
      <c r="B28" s="29" t="s">
        <v>10</v>
      </c>
      <c r="C28" s="30" t="s">
        <v>67</v>
      </c>
      <c r="D28" s="30" t="s">
        <v>68</v>
      </c>
      <c r="E28" s="7"/>
      <c r="F28" s="16">
        <v>24</v>
      </c>
      <c r="G28" s="24"/>
      <c r="H28" s="28">
        <f t="shared" si="0"/>
        <v>24</v>
      </c>
      <c r="I28" s="27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29" t="s">
        <v>69</v>
      </c>
      <c r="B29" s="29" t="s">
        <v>28</v>
      </c>
      <c r="C29" s="30" t="s">
        <v>70</v>
      </c>
      <c r="D29" s="30" t="s">
        <v>71</v>
      </c>
      <c r="E29" s="7"/>
      <c r="F29" s="16">
        <v>31</v>
      </c>
      <c r="G29" s="24"/>
      <c r="H29" s="28">
        <f t="shared" si="0"/>
        <v>31</v>
      </c>
      <c r="I29" s="27">
        <f>LOOKUP(H29,{0,1,50,60,70,80,90},{" ","","E","D","C","B","A"})</f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29" t="s">
        <v>72</v>
      </c>
      <c r="B30" s="29" t="s">
        <v>73</v>
      </c>
      <c r="C30" s="30" t="s">
        <v>74</v>
      </c>
      <c r="D30" s="30" t="s">
        <v>75</v>
      </c>
      <c r="E30" s="7"/>
      <c r="F30" s="16">
        <v>44</v>
      </c>
      <c r="G30" s="24"/>
      <c r="H30" s="28">
        <f t="shared" si="0"/>
        <v>44</v>
      </c>
      <c r="I30" s="27">
        <f>LOOKUP(H30,{0,1,50,60,70,80,90},{" ","","E","D","C","B","A"})</f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2020-06-20T12:32:44Z</dcterms:modified>
  <cp:category/>
  <cp:version/>
  <cp:contentType/>
  <cp:contentStatus/>
</cp:coreProperties>
</file>